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codeName="DieseArbeitsmappe" defaultThemeVersion="124226"/>
  <bookViews>
    <workbookView xWindow="345" yWindow="3090" windowWidth="14895" windowHeight="4725"/>
  </bookViews>
  <sheets>
    <sheet name="Eisl UK" sheetId="17" r:id="rId1"/>
  </sheets>
  <definedNames>
    <definedName name="_xlnm._FilterDatabase" localSheetId="0" hidden="1">'Eisl UK'!$A$2:$G$58</definedName>
    <definedName name="Auftragsbetrachtung">#REF!</definedName>
    <definedName name="HKPull">#REF!</definedName>
    <definedName name="Kunde">#REF!</definedName>
    <definedName name="Kunden">#REF!</definedName>
    <definedName name="namen">#REF!</definedName>
    <definedName name="_xlnm.Print_Area" localSheetId="0">'Eisl UK'!$A$1:$G$58</definedName>
    <definedName name="_xlnm.Print_Titles" localSheetId="0">'Eisl UK'!$2:$2</definedName>
  </definedNames>
  <calcPr calcId="145621"/>
</workbook>
</file>

<file path=xl/calcChain.xml><?xml version="1.0" encoding="utf-8"?>
<calcChain xmlns="http://schemas.openxmlformats.org/spreadsheetml/2006/main">
  <c r="E58" i="17" l="1"/>
  <c r="G44" i="17" l="1"/>
  <c r="G45" i="17"/>
  <c r="G46" i="17"/>
  <c r="G47" i="17"/>
  <c r="G48" i="17"/>
  <c r="G57" i="17"/>
  <c r="G52" i="17"/>
  <c r="G49" i="17"/>
  <c r="G41" i="17"/>
  <c r="G40" i="17"/>
  <c r="G39" i="17"/>
  <c r="G38" i="17"/>
  <c r="G37" i="17"/>
  <c r="G36" i="17"/>
  <c r="G35" i="17"/>
  <c r="G33" i="17"/>
  <c r="G31" i="17"/>
  <c r="G30" i="17"/>
  <c r="G29" i="17"/>
  <c r="G27" i="17"/>
  <c r="G26" i="17"/>
  <c r="G25" i="17"/>
  <c r="G24" i="17"/>
  <c r="G20" i="17"/>
  <c r="G19" i="17"/>
  <c r="G18" i="17"/>
  <c r="G17" i="17"/>
  <c r="G16" i="17"/>
  <c r="G15" i="17"/>
  <c r="G14" i="17"/>
  <c r="G13" i="17"/>
  <c r="G12" i="17"/>
  <c r="G10" i="17"/>
  <c r="G8" i="17"/>
  <c r="G7" i="17"/>
  <c r="G5" i="17"/>
  <c r="G4" i="17"/>
  <c r="G6" i="17"/>
  <c r="G9" i="17"/>
  <c r="G11" i="17"/>
  <c r="G21" i="17"/>
  <c r="G22" i="17"/>
  <c r="G23" i="17"/>
  <c r="G28" i="17"/>
  <c r="G32" i="17"/>
  <c r="G34" i="17"/>
  <c r="G42" i="17"/>
  <c r="G43" i="17"/>
  <c r="G50" i="17"/>
  <c r="G51" i="17"/>
  <c r="G53" i="17"/>
  <c r="G54" i="17"/>
  <c r="G55" i="17"/>
  <c r="G56" i="17"/>
  <c r="G3" i="17"/>
</calcChain>
</file>

<file path=xl/sharedStrings.xml><?xml version="1.0" encoding="utf-8"?>
<sst xmlns="http://schemas.openxmlformats.org/spreadsheetml/2006/main" count="117" uniqueCount="117">
  <si>
    <t>Item N°</t>
  </si>
  <si>
    <t>EAN Code</t>
  </si>
  <si>
    <t>Description</t>
  </si>
  <si>
    <t>DX500AS</t>
  </si>
  <si>
    <t>DX600OVS</t>
  </si>
  <si>
    <t>EDAS01UK</t>
  </si>
  <si>
    <t>EDBA02UK</t>
  </si>
  <si>
    <t>EDBB01UK</t>
  </si>
  <si>
    <t>EDHGBW01UK</t>
  </si>
  <si>
    <t>EDHGW01UK</t>
  </si>
  <si>
    <t>JM125SSCC</t>
  </si>
  <si>
    <t>JM125SSCH</t>
  </si>
  <si>
    <t>JM175SSCC</t>
  </si>
  <si>
    <t>NI023BIES</t>
  </si>
  <si>
    <t>NI023LHS</t>
  </si>
  <si>
    <t>NI023MCS</t>
  </si>
  <si>
    <t>NI023MINS</t>
  </si>
  <si>
    <t>NI023VICS</t>
  </si>
  <si>
    <t>NI075CHT</t>
  </si>
  <si>
    <t>NI075LH</t>
  </si>
  <si>
    <t>NI075LHT</t>
  </si>
  <si>
    <t>NI075MC</t>
  </si>
  <si>
    <t>NI075MCT</t>
  </si>
  <si>
    <t>NI075MH</t>
  </si>
  <si>
    <t>NI075MHHT</t>
  </si>
  <si>
    <t>NI075MHT</t>
  </si>
  <si>
    <t>NI075TL24</t>
  </si>
  <si>
    <t>NI075TL25</t>
  </si>
  <si>
    <t>NI075VIC</t>
  </si>
  <si>
    <t>NI075VICT</t>
  </si>
  <si>
    <t>NI084BA</t>
  </si>
  <si>
    <t>NI084LP</t>
  </si>
  <si>
    <t>NI120CH</t>
  </si>
  <si>
    <t>NI155BIE</t>
  </si>
  <si>
    <t>NI155BIET</t>
  </si>
  <si>
    <t>NI155CHT</t>
  </si>
  <si>
    <t>NI155LH</t>
  </si>
  <si>
    <t>NI155LHT</t>
  </si>
  <si>
    <t>NI155MC</t>
  </si>
  <si>
    <t>NI155MCT</t>
  </si>
  <si>
    <t>NI155MH</t>
  </si>
  <si>
    <t>NI155MHT</t>
  </si>
  <si>
    <t>NI155MIN</t>
  </si>
  <si>
    <t>NI155MINT</t>
  </si>
  <si>
    <t>NI155VICT</t>
  </si>
  <si>
    <t>NI182LH</t>
  </si>
  <si>
    <t>NI182MH</t>
  </si>
  <si>
    <t>NI182MHD</t>
  </si>
  <si>
    <t>NIZ-SCHAR300</t>
  </si>
  <si>
    <t>NIZ/WMBR</t>
  </si>
  <si>
    <t>NI183ESCRUK</t>
  </si>
  <si>
    <t>ED09010UK</t>
  </si>
  <si>
    <t>ED79010UK</t>
  </si>
  <si>
    <t>NI182VICL</t>
  </si>
  <si>
    <t>NI182VICX</t>
  </si>
  <si>
    <t>NI182GACRTOPUK</t>
  </si>
  <si>
    <t>NI182HACRTOPUK</t>
  </si>
  <si>
    <t>NI183ARTCRUK</t>
  </si>
  <si>
    <t>Monobloc Basin Mixer Tap, Modern Metal Heads, incl. Waste, Dual Flow, One Hole, Chrome</t>
  </si>
  <si>
    <t>Basin Taps, Modern Metal Heads, 1/2", Pair, Single Flow, Two Holes, Chrome</t>
  </si>
  <si>
    <t>Bath Taps, Modern Metal Heads, 3/4", Pair, Single Flow, Two Holes, Chrome</t>
  </si>
  <si>
    <t>High Neck Sink Taps, Modern Metal Heads, 1/2", Pair, Single Flow, Two Holes, Chrome</t>
  </si>
  <si>
    <t>Deck Bath Filler, Modern Metal Heads, 3/4", Dual Flow, Two Holes, Chrome</t>
  </si>
  <si>
    <t>Monobloc Basin Mixer Tap, Quarter Turn Lever Handles, incl. Waste, Dual Flow, One Hole, Chrome</t>
  </si>
  <si>
    <t>Basin Taps, Quarter Turn Lever Handles, 1/2", Pair, Single Flow, Two Holes, Chrome</t>
  </si>
  <si>
    <t>Bath Taps, Quarter Turn Lever Handles, 3/4", Pair, Single Flow, Two Holes, Chrome</t>
  </si>
  <si>
    <t>Deck Bath Filler, Quarter Turn Lever Handles, Dual Flow, Two Holes, Chrome</t>
  </si>
  <si>
    <t>Deck Bath/Shower Mixer Tap, Quarter Turn Lever Handles, incl. Shower Kit, 3/4", Dual Flow, Two Holes, Chrome</t>
  </si>
  <si>
    <t>Basin Taps, Cross Heads, 1/2", Pair, Single Flow, Two Holes, Chrome</t>
  </si>
  <si>
    <t>Bath Taps, Cross Heads, 3/4", Pair, Single Flow, Two Holes, Chrome</t>
  </si>
  <si>
    <t>Bib Tap, Cross head, 1/2", Single Flow, Chrome</t>
  </si>
  <si>
    <t>Bath Taps, Quarter Turn Handles, 3/4", Pair, Single Flow, Two Holes, Chrome</t>
  </si>
  <si>
    <t>Deck Bath Filler, Quarter Turn Handles, 3/4", Dual Flow, Two Holes, Chrome</t>
  </si>
  <si>
    <t>Deck Bath/Shower Mixer Tap, Quarter Turn Handles, incl. Shower Kit, 3/4", Dual Flow, Two Holes, Chrome</t>
  </si>
  <si>
    <t>Staffordshire Contemporary Bath Taps, Quarter Turn Minimalist Handles, 3/4", Pair, Single Flow, Two Holes, Chrome</t>
  </si>
  <si>
    <t>Staffordshire Contemporary Deck Bath Filler, Quarter Turn Minimalist Handles, 3/4", Dual Flow, Two Holes, Chrome</t>
  </si>
  <si>
    <t>Staffordshire Contemporary Deck Bath/Shower Mixer Tap, Quarter Turn Minimalist Handles, incl. Shower Kit, 3/4", Dual Flow, Two Holes, Chrome</t>
  </si>
  <si>
    <t>Cheshire Contemporary Monobloc Basin Mixer Tap, Quarter Turn Cross Handles, incl. Clicker Waste, Dual Flow, One Hole, Chrome</t>
  </si>
  <si>
    <t>Cheshire Contemporary Basin Taps, Quarter Turn Cross Handles, 1/2", Pair, Single Flow, Two Holes, Chrome</t>
  </si>
  <si>
    <t>Cheshire Contemporary Bath Taps, Quarter Turn Cross Handles, 3/4", Pair, Single Flow, Two Holes, Chrome</t>
  </si>
  <si>
    <t>Cheshire Contemporary Deck Bath Filler, Quarter Turn Cross Handles, 3/4", Two Holes, Dual Flow, Two Holes, Chrome</t>
  </si>
  <si>
    <t>Cheshire Contemporary Deck Bath/Shower Mixer Tap, Quarter Turn Cross Handles, incl. Shower Kit, 3/4", Two Holes, Dual Flow, Two Holes, Chrome</t>
  </si>
  <si>
    <t>Victorian Period Monobloc Basin Mixer Tap, Quarter Turn Handles, incl. Clicker Waste, Dual Flow, One Hole, Chrome</t>
  </si>
  <si>
    <t>Victorian Period Basin Taps, Quarter Turn Handles, 1/2", Pair, Single Flow, Two Holes, Chrome</t>
  </si>
  <si>
    <t>Victorian Period Bath Taps, Quarter Turn Handles, 3/4", Pair, Single Flow, Two Holes, Chrome</t>
  </si>
  <si>
    <t>Victorian Period Deck Bath/Shower Mixer Tap, Quarter Turn Handles, incl. Shower Kit, 3/4", Dual Flow, Two Holes, Chrome</t>
  </si>
  <si>
    <t>Single Lever Manual Shower Mixer Valve, Flush, 1/2", Chrome</t>
  </si>
  <si>
    <t>Single Lever Manual Shower Mixer Valve, Concealed or Exposed, 1/2", Chrome</t>
  </si>
  <si>
    <t>No Touch Infrared Automatic Monobloc Basin Mixer Tap, Swan Neck Spout, DC/AV, Single Flow, One Hole, Chrome</t>
  </si>
  <si>
    <t>No Touch Infrared Automatic Monobloc Basin Mixer Tap, Wall Mounted, DC/AV, Single Flow, One Hole, Chrome</t>
  </si>
  <si>
    <t>Multi Function Shower Handset, Chrome</t>
  </si>
  <si>
    <t>Oval Single Function Shower Handset, Chrome</t>
  </si>
  <si>
    <t>Shower Hose Stainless Steel, Cone x Cone, 1.25 m</t>
  </si>
  <si>
    <t>Shower Hose Stainless Steel, Cone x Cone, 1.75 m</t>
  </si>
  <si>
    <t>Shower Hose Stainless Steel, Cone x Hexagon, 1.25 m</t>
  </si>
  <si>
    <t>Fast Fix Shower Brackets with Chrome Caps, Wall Mounted, Pair, Chrome</t>
  </si>
  <si>
    <t>Fixed Shower Arm, Horizontal, 300mm, Chrome</t>
  </si>
  <si>
    <t>Wood Core Toilet Seat, White</t>
  </si>
  <si>
    <t>Family Toilet Seat, White</t>
  </si>
  <si>
    <t>ASIA Toilet Seat with wood core</t>
  </si>
  <si>
    <t>BALANCE Toilet Seat with wood core</t>
  </si>
  <si>
    <t>BLUE WOOD Toilet Seat with wood core, refined with
a high gloss decor</t>
  </si>
  <si>
    <t>WOOD Toilet Seat with wood core, refined with
a high gloss decor</t>
  </si>
  <si>
    <t>BAMBUS DUNKEL Toilet Seat made of bamboo</t>
  </si>
  <si>
    <t>Monobloc Sink Mixer Tap, Modern Metal Heads, Dual Flow, One Hole, Chrome</t>
  </si>
  <si>
    <t>Monobloc Deck Sink Mixer Tap, Modern Metal Heads, 1/2", Dual Flow, Two Holes, Chrome</t>
  </si>
  <si>
    <t>Monobloc Sink Mixer Tap, Quarter Turn Lever Handles, One Hole, Dual Flow, Dual Flow, One Hole, Chrome</t>
  </si>
  <si>
    <t>Victorian Period Monobloc Sink Mixer Tap, Dual White Lever Handles, Swivel Swan Neck Spout, Dual Flow, One Hole, Chrome</t>
  </si>
  <si>
    <t>Contemporary Monobloc Sink Mixer Tap, Dual Cross Handles, Swivel Swan Neck Spout, Dual Flow, One Hole, Chrome</t>
  </si>
  <si>
    <t>Futura Easy Fit Top Fix Single Lever Kitchen Mixer Tap with Square Spout</t>
  </si>
  <si>
    <t>Chrome Single Lever Easy Fit Top Fix Tap</t>
  </si>
  <si>
    <t>Chrome Spiral Spring Single Lever Kitchen Mixer Tap with Dual Spray</t>
  </si>
  <si>
    <t>Chrome Artemis Single Lever Kitchen Mixer</t>
  </si>
  <si>
    <t>RRP</t>
  </si>
  <si>
    <t>Picture</t>
  </si>
  <si>
    <t>Total RRP</t>
  </si>
  <si>
    <t>Stock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</si>
</sst>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[$£-809]#,##0.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9EDFF"/>
        <bgColor rgb="FFB9EDFF"/>
      </patternFill>
    </fill>
    <fill>
      <patternFill patternType="solid">
        <fgColor rgb="FFFFB3B3"/>
        <bgColor rgb="FFFFB3B3"/>
      </patternFill>
    </fill>
    <fill>
      <patternFill patternType="solid">
        <fgColor rgb="FFC6D6DC"/>
        <bgColor rgb="FFC6D6DC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3" fillId="3" borderId="0" applyProtection="0"/>
    <xf numFmtId="0" fontId="4" fillId="4" borderId="0" applyProtection="0">
      <alignment vertical="center" wrapText="1"/>
    </xf>
    <xf numFmtId="0" fontId="4" fillId="5" borderId="0" applyProtection="0">
      <alignment vertical="center" wrapText="1"/>
    </xf>
    <xf numFmtId="0" fontId="2" fillId="0" borderId="0"/>
    <xf numFmtId="0" fontId="1" fillId="0" borderId="0"/>
  </cellStyleXfs>
  <cellXfs count="25">
    <xf numFmtId="0" fontId="0" fillId="0" borderId="0" xfId="0"/>
    <xf numFmtId="0" fontId="1" fillId="2" borderId="0" xfId="0" applyFont="1" applyFill="1" applyAlignment="1">
      <alignment vertical="center"/>
    </xf>
    <xf numFmtId="44" fontId="5" fillId="0" borderId="0" xfId="1" applyFont="1" applyFill="1" applyBorder="1" applyAlignment="1">
      <alignment horizontal="left" vertical="center"/>
    </xf>
    <xf numFmtId="14" fontId="5" fillId="0" borderId="0" xfId="1" applyNumberFormat="1" applyFont="1" applyFill="1" applyBorder="1" applyAlignment="1">
      <alignment horizontal="center" vertical="center"/>
    </xf>
    <xf numFmtId="44" fontId="5" fillId="0" borderId="0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vertical="center"/>
    </xf>
    <xf numFmtId="0" fontId="0" fillId="0" borderId="0" xfId="0" applyAlignment="1">
      <alignment wrapText="1"/>
    </xf>
    <xf numFmtId="0" fontId="0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center" vertical="center" wrapText="1"/>
    </xf>
    <xf numFmtId="164" fontId="8" fillId="6" borderId="1" xfId="1" applyNumberFormat="1" applyFont="1" applyFill="1" applyBorder="1" applyAlignment="1">
      <alignment horizontal="center" vertical="center" wrapText="1"/>
    </xf>
    <xf numFmtId="164" fontId="9" fillId="6" borderId="1" xfId="1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44" fontId="12" fillId="0" borderId="0" xfId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44" fontId="14" fillId="0" borderId="0" xfId="1" applyFont="1" applyFill="1" applyBorder="1" applyAlignment="1">
      <alignment horizontal="center" vertical="center"/>
    </xf>
    <xf numFmtId="165" fontId="7" fillId="0" borderId="1" xfId="0" applyNumberFormat="1" applyFont="1" applyFill="1" applyBorder="1" applyAlignment="1">
      <alignment vertical="center"/>
    </xf>
    <xf numFmtId="0" fontId="11" fillId="0" borderId="0" xfId="0" applyFont="1" applyAlignment="1">
      <alignment wrapText="1"/>
    </xf>
    <xf numFmtId="0" fontId="11" fillId="0" borderId="0" xfId="0" applyFont="1"/>
  </cellXfs>
  <cellStyles count="8">
    <cellStyle name="Anthrazit hinterlegt" xfId="5"/>
    <cellStyle name="Cyan hinterlegt" xfId="3"/>
    <cellStyle name="Currency" xfId="1" builtinId="4"/>
    <cellStyle name="Normal" xfId="0" builtinId="0"/>
    <cellStyle name="Rot hinterlegt" xfId="4"/>
    <cellStyle name="Standaard 10" xfId="7"/>
    <cellStyle name="Standard 2 2" xfId="6"/>
    <cellStyle name="Standard 3 2" xfId="2"/>
  </cellStyles>
  <dxfs count="0"/>
  <tableStyles count="0" defaultTableStyle="TableStyleMedium9" defaultPivotStyle="PivotStyleLight16"/>
  <colors>
    <mruColors>
      <color rgb="FF009EE0"/>
      <color rgb="FFC00418"/>
      <color rgb="FFC6D6DC"/>
      <color rgb="FF23353A"/>
      <color rgb="FFB9EDFF"/>
      <color rgb="FFCDD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952499</xdr:colOff>
      <xdr:row>35</xdr:row>
      <xdr:rowOff>149678</xdr:rowOff>
    </xdr:from>
    <xdr:to>
      <xdr:col>0</xdr:col>
      <xdr:colOff>1306285</xdr:colOff>
      <xdr:row>35</xdr:row>
      <xdr:rowOff>1328963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9" y="61340999"/>
          <a:ext cx="353786" cy="117928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41</xdr:row>
      <xdr:rowOff>68036</xdr:rowOff>
    </xdr:from>
    <xdr:to>
      <xdr:col>0</xdr:col>
      <xdr:colOff>2054680</xdr:colOff>
      <xdr:row>43</xdr:row>
      <xdr:rowOff>1306480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96542679"/>
          <a:ext cx="1768929" cy="130648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435430</xdr:colOff>
      <xdr:row>47</xdr:row>
      <xdr:rowOff>122465</xdr:rowOff>
    </xdr:from>
    <xdr:to>
      <xdr:col>0</xdr:col>
      <xdr:colOff>1932216</xdr:colOff>
      <xdr:row>47</xdr:row>
      <xdr:rowOff>1349643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0" y="50373644"/>
          <a:ext cx="1496786" cy="1227178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598715</xdr:colOff>
      <xdr:row>45</xdr:row>
      <xdr:rowOff>27214</xdr:rowOff>
    </xdr:from>
    <xdr:to>
      <xdr:col>0</xdr:col>
      <xdr:colOff>1494091</xdr:colOff>
      <xdr:row>45</xdr:row>
      <xdr:rowOff>1387928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5" y="53135893"/>
          <a:ext cx="895376" cy="136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721178</xdr:colOff>
      <xdr:row>46</xdr:row>
      <xdr:rowOff>40821</xdr:rowOff>
    </xdr:from>
    <xdr:to>
      <xdr:col>0</xdr:col>
      <xdr:colOff>1599904</xdr:colOff>
      <xdr:row>46</xdr:row>
      <xdr:rowOff>1401535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56007000"/>
          <a:ext cx="878726" cy="136071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36</xdr:row>
      <xdr:rowOff>95250</xdr:rowOff>
    </xdr:from>
    <xdr:to>
      <xdr:col>0</xdr:col>
      <xdr:colOff>1891393</xdr:colOff>
      <xdr:row>36</xdr:row>
      <xdr:rowOff>1359877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60347679"/>
          <a:ext cx="1319893" cy="126462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530679</xdr:colOff>
      <xdr:row>37</xdr:row>
      <xdr:rowOff>68037</xdr:rowOff>
    </xdr:from>
    <xdr:to>
      <xdr:col>0</xdr:col>
      <xdr:colOff>1850572</xdr:colOff>
      <xdr:row>37</xdr:row>
      <xdr:rowOff>1332664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66035466"/>
          <a:ext cx="1319893" cy="1264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38</xdr:row>
      <xdr:rowOff>81644</xdr:rowOff>
    </xdr:from>
    <xdr:to>
      <xdr:col>0</xdr:col>
      <xdr:colOff>1918607</xdr:colOff>
      <xdr:row>38</xdr:row>
      <xdr:rowOff>1262438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1762823"/>
          <a:ext cx="1537607" cy="1180794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122464</xdr:colOff>
      <xdr:row>11</xdr:row>
      <xdr:rowOff>217714</xdr:rowOff>
    </xdr:from>
    <xdr:to>
      <xdr:col>0</xdr:col>
      <xdr:colOff>2136321</xdr:colOff>
      <xdr:row>11</xdr:row>
      <xdr:rowOff>1093071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64" y="70471393"/>
          <a:ext cx="2013857" cy="87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653144</xdr:colOff>
      <xdr:row>29</xdr:row>
      <xdr:rowOff>108857</xdr:rowOff>
    </xdr:from>
    <xdr:to>
      <xdr:col>0</xdr:col>
      <xdr:colOff>1716215</xdr:colOff>
      <xdr:row>29</xdr:row>
      <xdr:rowOff>1333500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44" y="76077536"/>
          <a:ext cx="1063071" cy="1224643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12</xdr:row>
      <xdr:rowOff>136071</xdr:rowOff>
    </xdr:from>
    <xdr:to>
      <xdr:col>0</xdr:col>
      <xdr:colOff>1911803</xdr:colOff>
      <xdr:row>12</xdr:row>
      <xdr:rowOff>1265463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5" y="19362964"/>
          <a:ext cx="1694088" cy="112939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7</xdr:row>
      <xdr:rowOff>122466</xdr:rowOff>
    </xdr:from>
    <xdr:to>
      <xdr:col>0</xdr:col>
      <xdr:colOff>2100936</xdr:colOff>
      <xdr:row>7</xdr:row>
      <xdr:rowOff>1387930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84663645"/>
          <a:ext cx="1896829" cy="1265464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8</xdr:row>
      <xdr:rowOff>136071</xdr:rowOff>
    </xdr:from>
    <xdr:to>
      <xdr:col>0</xdr:col>
      <xdr:colOff>1989928</xdr:colOff>
      <xdr:row>9</xdr:row>
      <xdr:rowOff>1088571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4" y="87534750"/>
          <a:ext cx="1772214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</xdr:row>
      <xdr:rowOff>217714</xdr:rowOff>
    </xdr:from>
    <xdr:to>
      <xdr:col>0</xdr:col>
      <xdr:colOff>2231571</xdr:colOff>
      <xdr:row>4</xdr:row>
      <xdr:rowOff>1168475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789214"/>
          <a:ext cx="1755321" cy="116847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</xdr:row>
      <xdr:rowOff>149680</xdr:rowOff>
    </xdr:from>
    <xdr:to>
      <xdr:col>0</xdr:col>
      <xdr:colOff>2041072</xdr:colOff>
      <xdr:row>6</xdr:row>
      <xdr:rowOff>1214794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5" y="93263359"/>
          <a:ext cx="1823357" cy="121479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3</xdr:row>
      <xdr:rowOff>136072</xdr:rowOff>
    </xdr:from>
    <xdr:to>
      <xdr:col>0</xdr:col>
      <xdr:colOff>2054679</xdr:colOff>
      <xdr:row>4</xdr:row>
      <xdr:rowOff>1195824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2" y="94678501"/>
          <a:ext cx="1918607" cy="1195824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32</xdr:row>
      <xdr:rowOff>54430</xdr:rowOff>
    </xdr:from>
    <xdr:to>
      <xdr:col>0</xdr:col>
      <xdr:colOff>1455633</xdr:colOff>
      <xdr:row>32</xdr:row>
      <xdr:rowOff>1347108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2" y="55000073"/>
          <a:ext cx="992991" cy="1292678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33</xdr:row>
      <xdr:rowOff>108857</xdr:rowOff>
    </xdr:from>
    <xdr:to>
      <xdr:col>0</xdr:col>
      <xdr:colOff>1989488</xdr:colOff>
      <xdr:row>34</xdr:row>
      <xdr:rowOff>1115785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01795036"/>
          <a:ext cx="1921452" cy="1115785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272142</xdr:colOff>
      <xdr:row>26</xdr:row>
      <xdr:rowOff>122464</xdr:rowOff>
    </xdr:from>
    <xdr:to>
      <xdr:col>0</xdr:col>
      <xdr:colOff>2149928</xdr:colOff>
      <xdr:row>26</xdr:row>
      <xdr:rowOff>1374321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" y="103237393"/>
          <a:ext cx="1877786" cy="1251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27</xdr:row>
      <xdr:rowOff>136072</xdr:rowOff>
    </xdr:from>
    <xdr:to>
      <xdr:col>0</xdr:col>
      <xdr:colOff>2190750</xdr:colOff>
      <xdr:row>28</xdr:row>
      <xdr:rowOff>1222453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104679751"/>
          <a:ext cx="2081893" cy="1222453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30</xdr:row>
      <xdr:rowOff>54428</xdr:rowOff>
    </xdr:from>
    <xdr:to>
      <xdr:col>0</xdr:col>
      <xdr:colOff>1877786</xdr:colOff>
      <xdr:row>30</xdr:row>
      <xdr:rowOff>1331500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2" y="106026857"/>
          <a:ext cx="1360714" cy="1277072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530679</xdr:colOff>
      <xdr:row>31</xdr:row>
      <xdr:rowOff>68036</xdr:rowOff>
    </xdr:from>
    <xdr:to>
      <xdr:col>0</xdr:col>
      <xdr:colOff>1741715</xdr:colOff>
      <xdr:row>32</xdr:row>
      <xdr:rowOff>1246654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107469215"/>
          <a:ext cx="1211036" cy="1246654"/>
        </a:xfrm>
        <a:prstGeom prst="rect">
          <a:avLst/>
        </a:prstGeom>
      </xdr:spPr>
    </xdr:pic>
    <xdr:clientData/>
  </xdr:twoCellAnchor>
  <xdr:twoCellAnchor editAs="oneCell">
    <xdr:from>
      <xdr:col>0</xdr:col>
      <xdr:colOff>503465</xdr:colOff>
      <xdr:row>14</xdr:row>
      <xdr:rowOff>54429</xdr:rowOff>
    </xdr:from>
    <xdr:to>
      <xdr:col>0</xdr:col>
      <xdr:colOff>1632858</xdr:colOff>
      <xdr:row>14</xdr:row>
      <xdr:rowOff>1414587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5" y="108884358"/>
          <a:ext cx="1129393" cy="1360158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13</xdr:row>
      <xdr:rowOff>163286</xdr:rowOff>
    </xdr:from>
    <xdr:to>
      <xdr:col>0</xdr:col>
      <xdr:colOff>1973035</xdr:colOff>
      <xdr:row>13</xdr:row>
      <xdr:rowOff>1300932</xdr:rowOff>
    </xdr:to>
    <xdr:pic>
      <xdr:nvPicPr>
        <xdr:cNvPr id="74" name="Grafik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3" y="113279465"/>
          <a:ext cx="1700892" cy="113764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10</xdr:row>
      <xdr:rowOff>136071</xdr:rowOff>
    </xdr:from>
    <xdr:to>
      <xdr:col>0</xdr:col>
      <xdr:colOff>2122715</xdr:colOff>
      <xdr:row>11</xdr:row>
      <xdr:rowOff>1226420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1" y="114681000"/>
          <a:ext cx="1836964" cy="12264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9</xdr:row>
      <xdr:rowOff>95251</xdr:rowOff>
    </xdr:from>
    <xdr:to>
      <xdr:col>0</xdr:col>
      <xdr:colOff>2095500</xdr:colOff>
      <xdr:row>9</xdr:row>
      <xdr:rowOff>1220596</xdr:rowOff>
    </xdr:to>
    <xdr:pic>
      <xdr:nvPicPr>
        <xdr:cNvPr id="76" name="Grafik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15035894"/>
          <a:ext cx="1809750" cy="1125345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6</xdr:row>
      <xdr:rowOff>176893</xdr:rowOff>
    </xdr:from>
    <xdr:to>
      <xdr:col>0</xdr:col>
      <xdr:colOff>2014151</xdr:colOff>
      <xdr:row>6</xdr:row>
      <xdr:rowOff>1401535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9" y="120436822"/>
          <a:ext cx="1769222" cy="122464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4</xdr:row>
      <xdr:rowOff>136071</xdr:rowOff>
    </xdr:from>
    <xdr:to>
      <xdr:col>0</xdr:col>
      <xdr:colOff>2258786</xdr:colOff>
      <xdr:row>4</xdr:row>
      <xdr:rowOff>1283937</xdr:rowOff>
    </xdr:to>
    <xdr:pic>
      <xdr:nvPicPr>
        <xdr:cNvPr id="83" name="Grafik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7" y="121824750"/>
          <a:ext cx="2149929" cy="1147866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163287</xdr:colOff>
      <xdr:row>28</xdr:row>
      <xdr:rowOff>108857</xdr:rowOff>
    </xdr:from>
    <xdr:to>
      <xdr:col>0</xdr:col>
      <xdr:colOff>2231573</xdr:colOff>
      <xdr:row>28</xdr:row>
      <xdr:rowOff>1315357</xdr:rowOff>
    </xdr:to>
    <xdr:pic>
      <xdr:nvPicPr>
        <xdr:cNvPr id="86" name="Grafik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7" y="126083786"/>
          <a:ext cx="2068286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530679</xdr:colOff>
      <xdr:row>53</xdr:row>
      <xdr:rowOff>95252</xdr:rowOff>
    </xdr:from>
    <xdr:to>
      <xdr:col>0</xdr:col>
      <xdr:colOff>1456087</xdr:colOff>
      <xdr:row>56</xdr:row>
      <xdr:rowOff>1251856</xdr:rowOff>
    </xdr:to>
    <xdr:pic>
      <xdr:nvPicPr>
        <xdr:cNvPr id="90" name="Grafik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147746359"/>
          <a:ext cx="925408" cy="125185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54</xdr:row>
      <xdr:rowOff>40822</xdr:rowOff>
    </xdr:from>
    <xdr:to>
      <xdr:col>0</xdr:col>
      <xdr:colOff>1496785</xdr:colOff>
      <xdr:row>56</xdr:row>
      <xdr:rowOff>1334079</xdr:rowOff>
    </xdr:to>
    <xdr:pic>
      <xdr:nvPicPr>
        <xdr:cNvPr id="92" name="Grafik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" y="134588251"/>
          <a:ext cx="979714" cy="133407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50</xdr:row>
      <xdr:rowOff>81643</xdr:rowOff>
    </xdr:from>
    <xdr:to>
      <xdr:col>0</xdr:col>
      <xdr:colOff>2000251</xdr:colOff>
      <xdr:row>51</xdr:row>
      <xdr:rowOff>1206500</xdr:rowOff>
    </xdr:to>
    <xdr:pic>
      <xdr:nvPicPr>
        <xdr:cNvPr id="94" name="Grafik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137486572"/>
          <a:ext cx="1809750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299357</xdr:colOff>
      <xdr:row>48</xdr:row>
      <xdr:rowOff>122464</xdr:rowOff>
    </xdr:from>
    <xdr:to>
      <xdr:col>0</xdr:col>
      <xdr:colOff>2081893</xdr:colOff>
      <xdr:row>48</xdr:row>
      <xdr:rowOff>1310821</xdr:rowOff>
    </xdr:to>
    <xdr:pic>
      <xdr:nvPicPr>
        <xdr:cNvPr id="96" name="Grafik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7" y="140384893"/>
          <a:ext cx="1782536" cy="1188357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49</xdr:row>
      <xdr:rowOff>54430</xdr:rowOff>
    </xdr:from>
    <xdr:to>
      <xdr:col>0</xdr:col>
      <xdr:colOff>2032892</xdr:colOff>
      <xdr:row>51</xdr:row>
      <xdr:rowOff>1238248</xdr:rowOff>
    </xdr:to>
    <xdr:pic>
      <xdr:nvPicPr>
        <xdr:cNvPr id="97" name="Grafik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94" y="141745609"/>
          <a:ext cx="1855998" cy="123824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51</xdr:row>
      <xdr:rowOff>68037</xdr:rowOff>
    </xdr:from>
    <xdr:to>
      <xdr:col>0</xdr:col>
      <xdr:colOff>1518490</xdr:colOff>
      <xdr:row>51</xdr:row>
      <xdr:rowOff>1360715</xdr:rowOff>
    </xdr:to>
    <xdr:pic>
      <xdr:nvPicPr>
        <xdr:cNvPr id="98" name="Grafik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42046073"/>
          <a:ext cx="946990" cy="1292678"/>
        </a:xfrm>
        <a:prstGeom prst="rect">
          <a:avLst/>
        </a:prstGeom>
      </xdr:spPr>
    </xdr:pic>
    <xdr:clientData/>
  </xdr:twoCellAnchor>
  <xdr:twoCellAnchor editAs="oneCell">
    <xdr:from>
      <xdr:col>0</xdr:col>
      <xdr:colOff>734786</xdr:colOff>
      <xdr:row>52</xdr:row>
      <xdr:rowOff>136072</xdr:rowOff>
    </xdr:from>
    <xdr:to>
      <xdr:col>0</xdr:col>
      <xdr:colOff>1733186</xdr:colOff>
      <xdr:row>56</xdr:row>
      <xdr:rowOff>1251857</xdr:rowOff>
    </xdr:to>
    <xdr:pic>
      <xdr:nvPicPr>
        <xdr:cNvPr id="99" name="Grafik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6" y="137785929"/>
          <a:ext cx="998400" cy="1251857"/>
        </a:xfrm>
        <a:prstGeom prst="rect">
          <a:avLst/>
        </a:prstGeom>
      </xdr:spPr>
    </xdr:pic>
    <xdr:clientData/>
  </xdr:twoCellAnchor>
  <xdr:twoCellAnchor editAs="oneCell">
    <xdr:from>
      <xdr:col>0</xdr:col>
      <xdr:colOff>707572</xdr:colOff>
      <xdr:row>55</xdr:row>
      <xdr:rowOff>68035</xdr:rowOff>
    </xdr:from>
    <xdr:to>
      <xdr:col>0</xdr:col>
      <xdr:colOff>1385765</xdr:colOff>
      <xdr:row>56</xdr:row>
      <xdr:rowOff>1319892</xdr:rowOff>
    </xdr:to>
    <xdr:pic>
      <xdr:nvPicPr>
        <xdr:cNvPr id="102" name="Grafik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2" y="148902964"/>
          <a:ext cx="678193" cy="1319892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39</xdr:row>
      <xdr:rowOff>81644</xdr:rowOff>
    </xdr:from>
    <xdr:to>
      <xdr:col>0</xdr:col>
      <xdr:colOff>1891393</xdr:colOff>
      <xdr:row>39</xdr:row>
      <xdr:rowOff>1362168</xdr:rowOff>
    </xdr:to>
    <xdr:pic>
      <xdr:nvPicPr>
        <xdr:cNvPr id="105" name="Grafik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822" y="157489073"/>
          <a:ext cx="1469571" cy="1280524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40</xdr:row>
      <xdr:rowOff>81643</xdr:rowOff>
    </xdr:from>
    <xdr:to>
      <xdr:col>0</xdr:col>
      <xdr:colOff>2286000</xdr:colOff>
      <xdr:row>40</xdr:row>
      <xdr:rowOff>1215269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60346572"/>
          <a:ext cx="2217964" cy="1133626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42</xdr:row>
      <xdr:rowOff>149679</xdr:rowOff>
    </xdr:from>
    <xdr:to>
      <xdr:col>0</xdr:col>
      <xdr:colOff>2068286</xdr:colOff>
      <xdr:row>43</xdr:row>
      <xdr:rowOff>1125124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9" y="115198072"/>
          <a:ext cx="1823357" cy="1125124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43</xdr:row>
      <xdr:rowOff>54430</xdr:rowOff>
    </xdr:from>
    <xdr:to>
      <xdr:col>0</xdr:col>
      <xdr:colOff>2354035</xdr:colOff>
      <xdr:row>43</xdr:row>
      <xdr:rowOff>1315359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" y="59204680"/>
          <a:ext cx="1891393" cy="1260929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435428</xdr:colOff>
      <xdr:row>44</xdr:row>
      <xdr:rowOff>40821</xdr:rowOff>
    </xdr:from>
    <xdr:to>
      <xdr:col>0</xdr:col>
      <xdr:colOff>1741713</xdr:colOff>
      <xdr:row>44</xdr:row>
      <xdr:rowOff>1347106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8" y="123661714"/>
          <a:ext cx="1306285" cy="130628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15</xdr:row>
      <xdr:rowOff>121764</xdr:rowOff>
    </xdr:from>
    <xdr:to>
      <xdr:col>0</xdr:col>
      <xdr:colOff>1965793</xdr:colOff>
      <xdr:row>15</xdr:row>
      <xdr:rowOff>1235077</xdr:rowOff>
    </xdr:to>
    <xdr:pic>
      <xdr:nvPicPr>
        <xdr:cNvPr id="133" name="Grafik 132">
          <a:extLst>
            <a:ext uri="{FF2B5EF4-FFF2-40B4-BE49-F238E27FC236}">
              <a16:creationId xmlns:a16="http://schemas.microsoft.com/office/drawing/2014/main" xmlns="" id="{D4CE021E-1E23-4F96-8020-CA5CC471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6" y="27798693"/>
          <a:ext cx="1802507" cy="1113313"/>
        </a:xfrm>
        <a:prstGeom prst="rect">
          <a:avLst/>
        </a:prstGeom>
      </xdr:spPr>
    </xdr:pic>
    <xdr:clientData/>
  </xdr:twoCellAnchor>
  <xdr:twoCellAnchor editAs="oneCell">
    <xdr:from>
      <xdr:col>0</xdr:col>
      <xdr:colOff>176853</xdr:colOff>
      <xdr:row>16</xdr:row>
      <xdr:rowOff>185470</xdr:rowOff>
    </xdr:from>
    <xdr:to>
      <xdr:col>0</xdr:col>
      <xdr:colOff>1993726</xdr:colOff>
      <xdr:row>16</xdr:row>
      <xdr:rowOff>1335892</xdr:rowOff>
    </xdr:to>
    <xdr:pic>
      <xdr:nvPicPr>
        <xdr:cNvPr id="134" name="Grafik 133">
          <a:extLst>
            <a:ext uri="{FF2B5EF4-FFF2-40B4-BE49-F238E27FC236}">
              <a16:creationId xmlns:a16="http://schemas.microsoft.com/office/drawing/2014/main" xmlns="" id="{08A7EDE9-FDE4-4879-BE96-0FFDD9712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53" y="29291149"/>
          <a:ext cx="1816873" cy="1150422"/>
        </a:xfrm>
        <a:prstGeom prst="rect">
          <a:avLst/>
        </a:prstGeom>
      </xdr:spPr>
    </xdr:pic>
    <xdr:clientData/>
  </xdr:twoCellAnchor>
  <xdr:twoCellAnchor editAs="oneCell">
    <xdr:from>
      <xdr:col>0</xdr:col>
      <xdr:colOff>281629</xdr:colOff>
      <xdr:row>17</xdr:row>
      <xdr:rowOff>158257</xdr:rowOff>
    </xdr:from>
    <xdr:to>
      <xdr:col>0</xdr:col>
      <xdr:colOff>1840265</xdr:colOff>
      <xdr:row>18</xdr:row>
      <xdr:rowOff>1846</xdr:rowOff>
    </xdr:to>
    <xdr:pic>
      <xdr:nvPicPr>
        <xdr:cNvPr id="135" name="Grafik 134">
          <a:extLst>
            <a:ext uri="{FF2B5EF4-FFF2-40B4-BE49-F238E27FC236}">
              <a16:creationId xmlns:a16="http://schemas.microsoft.com/office/drawing/2014/main" xmlns="" id="{EAFCEE24-2372-422F-ABC3-462387AA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629" y="30692686"/>
          <a:ext cx="1558636" cy="1269618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19</xdr:row>
      <xdr:rowOff>92241</xdr:rowOff>
    </xdr:from>
    <xdr:to>
      <xdr:col>0</xdr:col>
      <xdr:colOff>1917685</xdr:colOff>
      <xdr:row>19</xdr:row>
      <xdr:rowOff>1416506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xmlns="" id="{87799494-28A4-4301-86B5-CCFB999E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29" y="36341670"/>
          <a:ext cx="1672756" cy="1324265"/>
        </a:xfrm>
        <a:prstGeom prst="rect">
          <a:avLst/>
        </a:prstGeom>
      </xdr:spPr>
    </xdr:pic>
    <xdr:clientData/>
  </xdr:twoCellAnchor>
  <xdr:twoCellAnchor editAs="oneCell">
    <xdr:from>
      <xdr:col>0</xdr:col>
      <xdr:colOff>432542</xdr:colOff>
      <xdr:row>20</xdr:row>
      <xdr:rowOff>70511</xdr:rowOff>
    </xdr:from>
    <xdr:to>
      <xdr:col>0</xdr:col>
      <xdr:colOff>1908788</xdr:colOff>
      <xdr:row>23</xdr:row>
      <xdr:rowOff>1275476</xdr:rowOff>
    </xdr:to>
    <xdr:pic>
      <xdr:nvPicPr>
        <xdr:cNvPr id="142" name="Grafik 141">
          <a:extLst>
            <a:ext uri="{FF2B5EF4-FFF2-40B4-BE49-F238E27FC236}">
              <a16:creationId xmlns:a16="http://schemas.microsoft.com/office/drawing/2014/main" xmlns="" id="{AC4FDC21-A11B-4FA4-A07D-73AE51D99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542" y="37748690"/>
          <a:ext cx="1476246" cy="1275476"/>
        </a:xfrm>
        <a:prstGeom prst="rect">
          <a:avLst/>
        </a:prstGeom>
      </xdr:spPr>
    </xdr:pic>
    <xdr:clientData/>
  </xdr:twoCellAnchor>
  <xdr:twoCellAnchor editAs="oneCell">
    <xdr:from>
      <xdr:col>0</xdr:col>
      <xdr:colOff>455509</xdr:colOff>
      <xdr:row>18</xdr:row>
      <xdr:rowOff>111455</xdr:rowOff>
    </xdr:from>
    <xdr:to>
      <xdr:col>0</xdr:col>
      <xdr:colOff>1704606</xdr:colOff>
      <xdr:row>18</xdr:row>
      <xdr:rowOff>1333593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xmlns="" id="{8D06126A-4C0A-42F7-A658-8D69BC1B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7509" y="34932134"/>
          <a:ext cx="1249097" cy="1222138"/>
        </a:xfrm>
        <a:prstGeom prst="rect">
          <a:avLst/>
        </a:prstGeom>
      </xdr:spPr>
    </xdr:pic>
    <xdr:clientData/>
  </xdr:twoCellAnchor>
  <xdr:twoCellAnchor editAs="oneCell">
    <xdr:from>
      <xdr:col>0</xdr:col>
      <xdr:colOff>503549</xdr:colOff>
      <xdr:row>21</xdr:row>
      <xdr:rowOff>68034</xdr:rowOff>
    </xdr:from>
    <xdr:to>
      <xdr:col>0</xdr:col>
      <xdr:colOff>1681185</xdr:colOff>
      <xdr:row>23</xdr:row>
      <xdr:rowOff>1177636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xmlns="" id="{E289E806-ED4F-4AA9-A06D-53257403F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549" y="39174963"/>
          <a:ext cx="1177636" cy="1177636"/>
        </a:xfrm>
        <a:prstGeom prst="rect">
          <a:avLst/>
        </a:prstGeom>
      </xdr:spPr>
    </xdr:pic>
    <xdr:clientData/>
  </xdr:twoCellAnchor>
  <xdr:twoCellAnchor editAs="oneCell">
    <xdr:from>
      <xdr:col>0</xdr:col>
      <xdr:colOff>580904</xdr:colOff>
      <xdr:row>22</xdr:row>
      <xdr:rowOff>205921</xdr:rowOff>
    </xdr:from>
    <xdr:to>
      <xdr:col>0</xdr:col>
      <xdr:colOff>1703510</xdr:colOff>
      <xdr:row>23</xdr:row>
      <xdr:rowOff>1122606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xmlns="" id="{E327F934-5C1E-4BAB-85D3-A0A35D94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904" y="40741600"/>
          <a:ext cx="1122606" cy="1122606"/>
        </a:xfrm>
        <a:prstGeom prst="rect">
          <a:avLst/>
        </a:prstGeom>
      </xdr:spPr>
    </xdr:pic>
    <xdr:clientData/>
  </xdr:twoCellAnchor>
  <xdr:twoCellAnchor editAs="oneCell">
    <xdr:from>
      <xdr:col>0</xdr:col>
      <xdr:colOff>610056</xdr:colOff>
      <xdr:row>23</xdr:row>
      <xdr:rowOff>227486</xdr:rowOff>
    </xdr:from>
    <xdr:to>
      <xdr:col>0</xdr:col>
      <xdr:colOff>1776686</xdr:colOff>
      <xdr:row>23</xdr:row>
      <xdr:rowOff>1411928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xmlns="" id="{7B863CBD-53CE-42FA-9413-2824E06E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056" y="42191915"/>
          <a:ext cx="1166630" cy="1184442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24</xdr:row>
      <xdr:rowOff>173140</xdr:rowOff>
    </xdr:from>
    <xdr:to>
      <xdr:col>0</xdr:col>
      <xdr:colOff>1844190</xdr:colOff>
      <xdr:row>24</xdr:row>
      <xdr:rowOff>1375328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xmlns="" id="{8C8B7CF0-85B2-4658-80BA-7589AA3E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9" y="43566319"/>
          <a:ext cx="1408761" cy="120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481036</xdr:colOff>
      <xdr:row>25</xdr:row>
      <xdr:rowOff>182006</xdr:rowOff>
    </xdr:from>
    <xdr:to>
      <xdr:col>0</xdr:col>
      <xdr:colOff>1719916</xdr:colOff>
      <xdr:row>25</xdr:row>
      <xdr:rowOff>1326624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xmlns="" id="{38A81B50-7B34-4FF0-9CF5-671698468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036" y="45003935"/>
          <a:ext cx="1238880" cy="1144618"/>
        </a:xfrm>
        <a:prstGeom prst="rect">
          <a:avLst/>
        </a:prstGeom>
      </xdr:spPr>
    </xdr:pic>
    <xdr:clientData/>
  </xdr:twoCellAnchor>
  <xdr:twoCellAnchor editAs="oneCell">
    <xdr:from>
      <xdr:col>0</xdr:col>
      <xdr:colOff>1006929</xdr:colOff>
      <xdr:row>34</xdr:row>
      <xdr:rowOff>108857</xdr:rowOff>
    </xdr:from>
    <xdr:to>
      <xdr:col>0</xdr:col>
      <xdr:colOff>1470265</xdr:colOff>
      <xdr:row>34</xdr:row>
      <xdr:rowOff>1358645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xmlns="" id="{52E5CC83-B2F0-40F3-915B-050B9D0CC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68929" y="59871428"/>
          <a:ext cx="463336" cy="1249788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326572</xdr:colOff>
      <xdr:row>56</xdr:row>
      <xdr:rowOff>136071</xdr:rowOff>
    </xdr:from>
    <xdr:to>
      <xdr:col>0</xdr:col>
      <xdr:colOff>1537607</xdr:colOff>
      <xdr:row>56</xdr:row>
      <xdr:rowOff>1412672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xmlns="" id="{FE79D841-3433-4C74-9201-A413484F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2" y="156869946"/>
          <a:ext cx="1211035" cy="12766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G58"/>
  <sheetViews>
    <sheetView tabSelected="1" zoomScale="70" zoomScaleNormal="70" workbookViewId="0">
      <pane ySplit="2" topLeftCell="A5" activePane="bottomLeft" state="frozen"/>
      <selection pane="bottomLeft" activeCell="H1" sqref="H1:H1048576"/>
    </sheetView>
  </sheetViews>
  <sheetFormatPr defaultColWidth="11.42578125" defaultRowHeight="18.75" x14ac:dyDescent="0.3"/>
  <cols>
    <col min="1" max="1" width="35.42578125" customWidth="1"/>
    <col min="2" max="2" width="19.5703125" bestFit="1" customWidth="1"/>
    <col min="3" max="3" width="16.85546875" bestFit="1" customWidth="1"/>
    <col min="4" max="4" width="46.28515625" customWidth="1"/>
    <col min="5" max="5" width="46.28515625" style="20" customWidth="1"/>
    <col min="6" max="6" width="11.42578125" style="24"/>
    <col min="7" max="7" width="28.85546875" customWidth="1"/>
  </cols>
  <sheetData>
    <row r="1" spans="1:7" s="1" customFormat="1" ht="23.25" x14ac:dyDescent="0.25">
      <c r="A1" s="3"/>
      <c r="B1" s="3"/>
      <c r="C1" s="2"/>
      <c r="D1" s="4"/>
      <c r="E1" s="17"/>
      <c r="F1" s="21"/>
      <c r="G1" s="4"/>
    </row>
    <row r="2" spans="1:7" s="16" customFormat="1" x14ac:dyDescent="0.25">
      <c r="A2" s="13" t="s">
        <v>114</v>
      </c>
      <c r="B2" s="13" t="s">
        <v>0</v>
      </c>
      <c r="C2" s="13" t="s">
        <v>1</v>
      </c>
      <c r="D2" s="13" t="s">
        <v>2</v>
      </c>
      <c r="E2" s="18" t="s">
        <v>116</v>
      </c>
      <c r="F2" s="15" t="s">
        <v>113</v>
      </c>
      <c r="G2" s="14" t="s">
        <v>115</v>
      </c>
    </row>
    <row r="3" spans="1:7" s="1" customFormat="1" ht="112.5" hidden="1" customHeight="1" x14ac:dyDescent="0.25">
      <c r="A3" s="5"/>
      <c r="B3" s="9" t="s">
        <v>23</v>
      </c>
      <c r="C3" s="6">
        <v>9002560779403</v>
      </c>
      <c r="D3" s="7" t="s">
        <v>58</v>
      </c>
      <c r="E3" s="19">
        <v>0</v>
      </c>
      <c r="F3" s="10">
        <v>49.95</v>
      </c>
      <c r="G3" s="10" t="e">
        <f>F3*#REF!</f>
        <v>#REF!</v>
      </c>
    </row>
    <row r="4" spans="1:7" s="1" customFormat="1" ht="112.5" hidden="1" customHeight="1" x14ac:dyDescent="0.25">
      <c r="A4" s="5"/>
      <c r="B4" s="8" t="s">
        <v>25</v>
      </c>
      <c r="C4" s="6">
        <v>9002560779267</v>
      </c>
      <c r="D4" s="7" t="s">
        <v>59</v>
      </c>
      <c r="E4" s="19">
        <v>0</v>
      </c>
      <c r="F4" s="10">
        <v>29.95</v>
      </c>
      <c r="G4" s="10" t="e">
        <f>F4*#REF!</f>
        <v>#REF!</v>
      </c>
    </row>
    <row r="5" spans="1:7" s="1" customFormat="1" ht="112.5" customHeight="1" x14ac:dyDescent="0.25">
      <c r="A5" s="5"/>
      <c r="B5" s="8" t="s">
        <v>41</v>
      </c>
      <c r="C5" s="6">
        <v>9002560779281</v>
      </c>
      <c r="D5" s="7" t="s">
        <v>60</v>
      </c>
      <c r="E5" s="19">
        <v>122</v>
      </c>
      <c r="F5" s="22">
        <v>34.950000000000003</v>
      </c>
      <c r="G5" s="10">
        <f>F5*E5</f>
        <v>4263.9000000000005</v>
      </c>
    </row>
    <row r="6" spans="1:7" s="1" customFormat="1" ht="112.5" hidden="1" customHeight="1" x14ac:dyDescent="0.25">
      <c r="A6" s="5"/>
      <c r="B6" s="9" t="s">
        <v>24</v>
      </c>
      <c r="C6" s="6">
        <v>9002560779304</v>
      </c>
      <c r="D6" s="12" t="s">
        <v>61</v>
      </c>
      <c r="E6" s="19">
        <v>0</v>
      </c>
      <c r="F6" s="10">
        <v>44.95</v>
      </c>
      <c r="G6" s="10" t="e">
        <f>F6*#REF!</f>
        <v>#REF!</v>
      </c>
    </row>
    <row r="7" spans="1:7" s="1" customFormat="1" ht="112.5" customHeight="1" x14ac:dyDescent="0.25">
      <c r="A7" s="5"/>
      <c r="B7" s="8" t="s">
        <v>40</v>
      </c>
      <c r="C7" s="6">
        <v>9002560779380</v>
      </c>
      <c r="D7" s="12" t="s">
        <v>62</v>
      </c>
      <c r="E7" s="19">
        <v>245</v>
      </c>
      <c r="F7" s="22">
        <v>54.95</v>
      </c>
      <c r="G7" s="10">
        <f>F7*E7</f>
        <v>13462.75</v>
      </c>
    </row>
    <row r="8" spans="1:7" s="1" customFormat="1" ht="112.5" customHeight="1" x14ac:dyDescent="0.25">
      <c r="A8" s="5"/>
      <c r="B8" s="8" t="s">
        <v>19</v>
      </c>
      <c r="C8" s="6">
        <v>9002560779564</v>
      </c>
      <c r="D8" s="7" t="s">
        <v>63</v>
      </c>
      <c r="E8" s="19">
        <v>153</v>
      </c>
      <c r="F8" s="22">
        <v>49.95</v>
      </c>
      <c r="G8" s="10">
        <f>F8*E8</f>
        <v>7642.35</v>
      </c>
    </row>
    <row r="9" spans="1:7" s="1" customFormat="1" ht="112.5" hidden="1" customHeight="1" x14ac:dyDescent="0.25">
      <c r="A9" s="5"/>
      <c r="B9" s="8" t="s">
        <v>20</v>
      </c>
      <c r="C9" s="6">
        <v>9002560779427</v>
      </c>
      <c r="D9" s="7" t="s">
        <v>64</v>
      </c>
      <c r="E9" s="19">
        <v>0</v>
      </c>
      <c r="F9" s="10">
        <v>29.95</v>
      </c>
      <c r="G9" s="10" t="e">
        <f>F9*#REF!</f>
        <v>#REF!</v>
      </c>
    </row>
    <row r="10" spans="1:7" s="1" customFormat="1" ht="112.5" customHeight="1" x14ac:dyDescent="0.25">
      <c r="A10" s="5"/>
      <c r="B10" s="8" t="s">
        <v>37</v>
      </c>
      <c r="C10" s="6">
        <v>9002560779441</v>
      </c>
      <c r="D10" s="7" t="s">
        <v>65</v>
      </c>
      <c r="E10" s="19">
        <v>108</v>
      </c>
      <c r="F10" s="22">
        <v>34.950000000000003</v>
      </c>
      <c r="G10" s="10">
        <f>F10*E10</f>
        <v>3774.6000000000004</v>
      </c>
    </row>
    <row r="11" spans="1:7" s="1" customFormat="1" ht="112.5" hidden="1" customHeight="1" x14ac:dyDescent="0.25">
      <c r="A11" s="5"/>
      <c r="B11" s="8" t="s">
        <v>36</v>
      </c>
      <c r="C11" s="6">
        <v>9002560779540</v>
      </c>
      <c r="D11" s="7" t="s">
        <v>66</v>
      </c>
      <c r="E11" s="19">
        <v>0</v>
      </c>
      <c r="F11" s="10">
        <v>54.95</v>
      </c>
      <c r="G11" s="10" t="e">
        <f>F11*#REF!</f>
        <v>#REF!</v>
      </c>
    </row>
    <row r="12" spans="1:7" s="1" customFormat="1" ht="112.5" customHeight="1" x14ac:dyDescent="0.25">
      <c r="A12" s="5"/>
      <c r="B12" s="8" t="s">
        <v>14</v>
      </c>
      <c r="C12" s="6">
        <v>9002560786593</v>
      </c>
      <c r="D12" s="7" t="s">
        <v>67</v>
      </c>
      <c r="E12" s="19">
        <v>200</v>
      </c>
      <c r="F12" s="22">
        <v>69.95</v>
      </c>
      <c r="G12" s="10">
        <f>F12*E12</f>
        <v>13990</v>
      </c>
    </row>
    <row r="13" spans="1:7" s="1" customFormat="1" ht="112.5" customHeight="1" x14ac:dyDescent="0.25">
      <c r="A13" s="5"/>
      <c r="B13" s="8" t="s">
        <v>18</v>
      </c>
      <c r="C13" s="6">
        <v>9002560779182</v>
      </c>
      <c r="D13" s="7" t="s">
        <v>68</v>
      </c>
      <c r="E13" s="19">
        <v>130</v>
      </c>
      <c r="F13" s="22">
        <v>29.95</v>
      </c>
      <c r="G13" s="10">
        <f>F13*E13</f>
        <v>3893.5</v>
      </c>
    </row>
    <row r="14" spans="1:7" s="1" customFormat="1" ht="112.5" customHeight="1" x14ac:dyDescent="0.25">
      <c r="A14" s="5"/>
      <c r="B14" s="8" t="s">
        <v>35</v>
      </c>
      <c r="C14" s="6">
        <v>9002560779205</v>
      </c>
      <c r="D14" s="7" t="s">
        <v>69</v>
      </c>
      <c r="E14" s="19">
        <v>268</v>
      </c>
      <c r="F14" s="22">
        <v>34.950000000000003</v>
      </c>
      <c r="G14" s="10">
        <f>F14*E14</f>
        <v>9366.6</v>
      </c>
    </row>
    <row r="15" spans="1:7" s="1" customFormat="1" ht="112.5" customHeight="1" x14ac:dyDescent="0.25">
      <c r="A15" s="5"/>
      <c r="B15" s="8" t="s">
        <v>32</v>
      </c>
      <c r="C15" s="6">
        <v>9002560779243</v>
      </c>
      <c r="D15" s="7" t="s">
        <v>70</v>
      </c>
      <c r="E15" s="19">
        <v>59</v>
      </c>
      <c r="F15" s="22">
        <v>19.95</v>
      </c>
      <c r="G15" s="10">
        <f>F15*E15</f>
        <v>1177.05</v>
      </c>
    </row>
    <row r="16" spans="1:7" s="1" customFormat="1" ht="112.5" customHeight="1" x14ac:dyDescent="0.25">
      <c r="A16" s="5"/>
      <c r="B16" s="8" t="s">
        <v>34</v>
      </c>
      <c r="C16" s="6">
        <v>9002560780942</v>
      </c>
      <c r="D16" s="7" t="s">
        <v>71</v>
      </c>
      <c r="E16" s="19">
        <v>79</v>
      </c>
      <c r="F16" s="22">
        <v>49.95</v>
      </c>
      <c r="G16" s="10">
        <f>F16*E16</f>
        <v>3946.05</v>
      </c>
    </row>
    <row r="17" spans="1:7" s="1" customFormat="1" ht="112.5" customHeight="1" x14ac:dyDescent="0.25">
      <c r="A17" s="5"/>
      <c r="B17" s="8" t="s">
        <v>33</v>
      </c>
      <c r="C17" s="6">
        <v>9002560780966</v>
      </c>
      <c r="D17" s="7" t="s">
        <v>72</v>
      </c>
      <c r="E17" s="19">
        <v>108</v>
      </c>
      <c r="F17" s="22">
        <v>69.95</v>
      </c>
      <c r="G17" s="10">
        <f>F17*E17</f>
        <v>7554.6</v>
      </c>
    </row>
    <row r="18" spans="1:7" s="1" customFormat="1" ht="112.5" customHeight="1" x14ac:dyDescent="0.25">
      <c r="A18" s="5"/>
      <c r="B18" s="8" t="s">
        <v>13</v>
      </c>
      <c r="C18" s="6">
        <v>9002560786654</v>
      </c>
      <c r="D18" s="7" t="s">
        <v>73</v>
      </c>
      <c r="E18" s="19">
        <v>9</v>
      </c>
      <c r="F18" s="22">
        <v>89.95</v>
      </c>
      <c r="G18" s="10">
        <f>F18*E18</f>
        <v>809.55000000000007</v>
      </c>
    </row>
    <row r="19" spans="1:7" s="1" customFormat="1" ht="112.5" customHeight="1" x14ac:dyDescent="0.25">
      <c r="A19" s="5"/>
      <c r="B19" s="8" t="s">
        <v>43</v>
      </c>
      <c r="C19" s="6">
        <v>9002560780843</v>
      </c>
      <c r="D19" s="12" t="s">
        <v>74</v>
      </c>
      <c r="E19" s="19">
        <v>145</v>
      </c>
      <c r="F19" s="22">
        <v>59.95</v>
      </c>
      <c r="G19" s="10">
        <f>F19*E19</f>
        <v>8692.75</v>
      </c>
    </row>
    <row r="20" spans="1:7" s="1" customFormat="1" ht="112.5" customHeight="1" x14ac:dyDescent="0.25">
      <c r="A20" s="5"/>
      <c r="B20" s="8" t="s">
        <v>42</v>
      </c>
      <c r="C20" s="6">
        <v>9002560780881</v>
      </c>
      <c r="D20" s="7" t="s">
        <v>75</v>
      </c>
      <c r="E20" s="19">
        <v>30</v>
      </c>
      <c r="F20" s="22">
        <v>84.95</v>
      </c>
      <c r="G20" s="10">
        <f>F20*E20</f>
        <v>2548.5</v>
      </c>
    </row>
    <row r="21" spans="1:7" s="1" customFormat="1" ht="112.5" hidden="1" customHeight="1" x14ac:dyDescent="0.25">
      <c r="A21" s="5"/>
      <c r="B21" s="8" t="s">
        <v>16</v>
      </c>
      <c r="C21" s="6">
        <v>9002560786678</v>
      </c>
      <c r="D21" s="7" t="s">
        <v>76</v>
      </c>
      <c r="E21" s="19">
        <v>0</v>
      </c>
      <c r="F21" s="10">
        <v>99.95</v>
      </c>
      <c r="G21" s="10" t="e">
        <f>F21*#REF!</f>
        <v>#REF!</v>
      </c>
    </row>
    <row r="22" spans="1:7" s="1" customFormat="1" ht="112.5" hidden="1" customHeight="1" x14ac:dyDescent="0.25">
      <c r="A22" s="5"/>
      <c r="B22" s="8" t="s">
        <v>21</v>
      </c>
      <c r="C22" s="6">
        <v>9002560780768</v>
      </c>
      <c r="D22" s="7" t="s">
        <v>77</v>
      </c>
      <c r="E22" s="19">
        <v>0</v>
      </c>
      <c r="F22" s="10">
        <v>59.95</v>
      </c>
      <c r="G22" s="10" t="e">
        <f>F22*#REF!</f>
        <v>#REF!</v>
      </c>
    </row>
    <row r="23" spans="1:7" s="1" customFormat="1" ht="112.5" hidden="1" customHeight="1" x14ac:dyDescent="0.25">
      <c r="A23" s="5"/>
      <c r="B23" s="8" t="s">
        <v>22</v>
      </c>
      <c r="C23" s="6">
        <v>9002560780720</v>
      </c>
      <c r="D23" s="7" t="s">
        <v>78</v>
      </c>
      <c r="E23" s="19">
        <v>0</v>
      </c>
      <c r="F23" s="10">
        <v>54.95</v>
      </c>
      <c r="G23" s="10" t="e">
        <f>F23*#REF!</f>
        <v>#REF!</v>
      </c>
    </row>
    <row r="24" spans="1:7" s="1" customFormat="1" ht="112.5" customHeight="1" x14ac:dyDescent="0.25">
      <c r="A24" s="5"/>
      <c r="B24" s="8" t="s">
        <v>39</v>
      </c>
      <c r="C24" s="6">
        <v>9002560780744</v>
      </c>
      <c r="D24" s="7" t="s">
        <v>79</v>
      </c>
      <c r="E24" s="19">
        <v>68</v>
      </c>
      <c r="F24" s="22">
        <v>59.95</v>
      </c>
      <c r="G24" s="10">
        <f>F24*E24</f>
        <v>4076.6000000000004</v>
      </c>
    </row>
    <row r="25" spans="1:7" s="1" customFormat="1" ht="112.5" customHeight="1" x14ac:dyDescent="0.25">
      <c r="A25" s="5"/>
      <c r="B25" s="8" t="s">
        <v>38</v>
      </c>
      <c r="C25" s="6">
        <v>9002560780782</v>
      </c>
      <c r="D25" s="7" t="s">
        <v>80</v>
      </c>
      <c r="E25" s="19">
        <v>71</v>
      </c>
      <c r="F25" s="22">
        <v>84.95</v>
      </c>
      <c r="G25" s="10">
        <f>F25*E25</f>
        <v>6031.45</v>
      </c>
    </row>
    <row r="26" spans="1:7" s="1" customFormat="1" ht="112.5" customHeight="1" x14ac:dyDescent="0.25">
      <c r="A26" s="5"/>
      <c r="B26" s="8" t="s">
        <v>15</v>
      </c>
      <c r="C26" s="6">
        <v>9002560780805</v>
      </c>
      <c r="D26" s="7" t="s">
        <v>81</v>
      </c>
      <c r="E26" s="19">
        <v>34</v>
      </c>
      <c r="F26" s="22">
        <v>99.95</v>
      </c>
      <c r="G26" s="10">
        <f>F26*E26</f>
        <v>3398.3</v>
      </c>
    </row>
    <row r="27" spans="1:7" s="1" customFormat="1" ht="112.5" customHeight="1" x14ac:dyDescent="0.25">
      <c r="A27" s="5"/>
      <c r="B27" s="8" t="s">
        <v>28</v>
      </c>
      <c r="C27" s="6">
        <v>9002560780706</v>
      </c>
      <c r="D27" s="7" t="s">
        <v>82</v>
      </c>
      <c r="E27" s="19">
        <v>254</v>
      </c>
      <c r="F27" s="22">
        <v>49.95</v>
      </c>
      <c r="G27" s="10">
        <f>F27*E27</f>
        <v>12687.300000000001</v>
      </c>
    </row>
    <row r="28" spans="1:7" s="1" customFormat="1" ht="112.5" hidden="1" customHeight="1" x14ac:dyDescent="0.25">
      <c r="A28" s="5"/>
      <c r="B28" s="8" t="s">
        <v>29</v>
      </c>
      <c r="C28" s="6">
        <v>9002560779588</v>
      </c>
      <c r="D28" s="7" t="s">
        <v>83</v>
      </c>
      <c r="E28" s="19">
        <v>0</v>
      </c>
      <c r="F28" s="10">
        <v>39.950000000000003</v>
      </c>
      <c r="G28" s="10" t="e">
        <f>F28*#REF!</f>
        <v>#REF!</v>
      </c>
    </row>
    <row r="29" spans="1:7" s="1" customFormat="1" ht="112.5" customHeight="1" x14ac:dyDescent="0.25">
      <c r="A29" s="5"/>
      <c r="B29" s="8" t="s">
        <v>44</v>
      </c>
      <c r="C29" s="6">
        <v>9002560779601</v>
      </c>
      <c r="D29" s="7" t="s">
        <v>84</v>
      </c>
      <c r="E29" s="19">
        <v>61</v>
      </c>
      <c r="F29" s="22">
        <v>44.95</v>
      </c>
      <c r="G29" s="10">
        <f>F29*E29</f>
        <v>2741.9500000000003</v>
      </c>
    </row>
    <row r="30" spans="1:7" s="1" customFormat="1" ht="112.5" customHeight="1" x14ac:dyDescent="0.25">
      <c r="A30" s="5"/>
      <c r="B30" s="8" t="s">
        <v>17</v>
      </c>
      <c r="C30" s="6">
        <v>9002560786630</v>
      </c>
      <c r="D30" s="7" t="s">
        <v>85</v>
      </c>
      <c r="E30" s="19">
        <v>143</v>
      </c>
      <c r="F30" s="22">
        <v>109.95</v>
      </c>
      <c r="G30" s="10">
        <f>F30*E30</f>
        <v>15722.85</v>
      </c>
    </row>
    <row r="31" spans="1:7" s="1" customFormat="1" ht="112.5" customHeight="1" x14ac:dyDescent="0.25">
      <c r="A31" s="5"/>
      <c r="B31" s="8" t="s">
        <v>30</v>
      </c>
      <c r="C31" s="6">
        <v>9002560779144</v>
      </c>
      <c r="D31" s="12" t="s">
        <v>86</v>
      </c>
      <c r="E31" s="19">
        <v>65</v>
      </c>
      <c r="F31" s="22">
        <v>84.95</v>
      </c>
      <c r="G31" s="10">
        <f>F31*E31</f>
        <v>5521.75</v>
      </c>
    </row>
    <row r="32" spans="1:7" s="1" customFormat="1" ht="112.5" hidden="1" customHeight="1" x14ac:dyDescent="0.25">
      <c r="A32" s="5"/>
      <c r="B32" s="8" t="s">
        <v>31</v>
      </c>
      <c r="C32" s="6">
        <v>9002560779168</v>
      </c>
      <c r="D32" s="7" t="s">
        <v>87</v>
      </c>
      <c r="E32" s="19">
        <v>0</v>
      </c>
      <c r="F32" s="10">
        <v>84.95</v>
      </c>
      <c r="G32" s="10" t="e">
        <f>F32*#REF!</f>
        <v>#REF!</v>
      </c>
    </row>
    <row r="33" spans="1:7" s="1" customFormat="1" ht="112.5" customHeight="1" x14ac:dyDescent="0.25">
      <c r="A33" s="5"/>
      <c r="B33" s="8" t="s">
        <v>26</v>
      </c>
      <c r="C33" s="6">
        <v>9002560782731</v>
      </c>
      <c r="D33" s="7" t="s">
        <v>88</v>
      </c>
      <c r="E33" s="19">
        <v>13</v>
      </c>
      <c r="F33" s="22">
        <v>149.94999999999999</v>
      </c>
      <c r="G33" s="10">
        <f>F33*E33</f>
        <v>1949.35</v>
      </c>
    </row>
    <row r="34" spans="1:7" s="1" customFormat="1" ht="112.5" hidden="1" customHeight="1" x14ac:dyDescent="0.25">
      <c r="A34" s="5"/>
      <c r="B34" s="8" t="s">
        <v>27</v>
      </c>
      <c r="C34" s="6">
        <v>9002560782717</v>
      </c>
      <c r="D34" s="7" t="s">
        <v>89</v>
      </c>
      <c r="E34" s="19">
        <v>0</v>
      </c>
      <c r="F34" s="10">
        <v>149.94999999999999</v>
      </c>
      <c r="G34" s="10" t="e">
        <f>F34*#REF!</f>
        <v>#REF!</v>
      </c>
    </row>
    <row r="35" spans="1:7" s="1" customFormat="1" ht="112.5" customHeight="1" x14ac:dyDescent="0.25">
      <c r="A35" s="5"/>
      <c r="B35" s="8" t="s">
        <v>3</v>
      </c>
      <c r="C35" s="6">
        <v>9002560781284</v>
      </c>
      <c r="D35" s="7" t="s">
        <v>90</v>
      </c>
      <c r="E35" s="19">
        <v>46</v>
      </c>
      <c r="F35" s="22">
        <v>9.9499999999999993</v>
      </c>
      <c r="G35" s="10">
        <f>F35*E35</f>
        <v>457.7</v>
      </c>
    </row>
    <row r="36" spans="1:7" s="1" customFormat="1" ht="112.5" customHeight="1" x14ac:dyDescent="0.25">
      <c r="A36" s="5"/>
      <c r="B36" s="8" t="s">
        <v>4</v>
      </c>
      <c r="C36" s="6">
        <v>9002560781307</v>
      </c>
      <c r="D36" s="7" t="s">
        <v>91</v>
      </c>
      <c r="E36" s="19">
        <v>29</v>
      </c>
      <c r="F36" s="22">
        <v>8.9499999999999993</v>
      </c>
      <c r="G36" s="10">
        <f>F36*E36</f>
        <v>259.54999999999995</v>
      </c>
    </row>
    <row r="37" spans="1:7" s="1" customFormat="1" ht="112.5" customHeight="1" x14ac:dyDescent="0.25">
      <c r="A37" s="5"/>
      <c r="B37" s="8" t="s">
        <v>10</v>
      </c>
      <c r="C37" s="6">
        <v>9002560781109</v>
      </c>
      <c r="D37" s="7" t="s">
        <v>92</v>
      </c>
      <c r="E37" s="19">
        <v>672</v>
      </c>
      <c r="F37" s="22">
        <v>8.9499999999999993</v>
      </c>
      <c r="G37" s="10">
        <f>F37*E37</f>
        <v>6014.4</v>
      </c>
    </row>
    <row r="38" spans="1:7" s="1" customFormat="1" ht="112.5" customHeight="1" x14ac:dyDescent="0.25">
      <c r="A38" s="5"/>
      <c r="B38" s="8" t="s">
        <v>12</v>
      </c>
      <c r="C38" s="6">
        <v>9002560781147</v>
      </c>
      <c r="D38" s="7" t="s">
        <v>93</v>
      </c>
      <c r="E38" s="19">
        <v>244</v>
      </c>
      <c r="F38" s="22">
        <v>10.95</v>
      </c>
      <c r="G38" s="10">
        <f>F38*E38</f>
        <v>2671.7999999999997</v>
      </c>
    </row>
    <row r="39" spans="1:7" s="1" customFormat="1" ht="112.5" customHeight="1" x14ac:dyDescent="0.25">
      <c r="A39" s="5"/>
      <c r="B39" s="8" t="s">
        <v>11</v>
      </c>
      <c r="C39" s="6">
        <v>9002560781185</v>
      </c>
      <c r="D39" s="7" t="s">
        <v>94</v>
      </c>
      <c r="E39" s="19">
        <v>155</v>
      </c>
      <c r="F39" s="22">
        <v>8.9499999999999993</v>
      </c>
      <c r="G39" s="10">
        <f>F39*E39</f>
        <v>1387.25</v>
      </c>
    </row>
    <row r="40" spans="1:7" s="1" customFormat="1" ht="112.5" customHeight="1" x14ac:dyDescent="0.25">
      <c r="A40" s="5"/>
      <c r="B40" s="9" t="s">
        <v>49</v>
      </c>
      <c r="C40" s="6">
        <v>9002560780317</v>
      </c>
      <c r="D40" s="7" t="s">
        <v>95</v>
      </c>
      <c r="E40" s="19">
        <v>246</v>
      </c>
      <c r="F40" s="22">
        <v>24.95</v>
      </c>
      <c r="G40" s="10">
        <f>F40*E40</f>
        <v>6137.7</v>
      </c>
    </row>
    <row r="41" spans="1:7" s="1" customFormat="1" ht="112.5" customHeight="1" x14ac:dyDescent="0.25">
      <c r="A41" s="5"/>
      <c r="B41" s="8" t="s">
        <v>48</v>
      </c>
      <c r="C41" s="6">
        <v>9002560781024</v>
      </c>
      <c r="D41" s="7" t="s">
        <v>96</v>
      </c>
      <c r="E41" s="19">
        <v>50</v>
      </c>
      <c r="F41" s="22">
        <v>24.95</v>
      </c>
      <c r="G41" s="10">
        <f>F41*E41</f>
        <v>1247.5</v>
      </c>
    </row>
    <row r="42" spans="1:7" s="1" customFormat="1" ht="112.5" hidden="1" customHeight="1" x14ac:dyDescent="0.25">
      <c r="A42" s="5"/>
      <c r="B42" s="9" t="s">
        <v>51</v>
      </c>
      <c r="C42" s="6">
        <v>9002560787019</v>
      </c>
      <c r="D42" s="7" t="s">
        <v>97</v>
      </c>
      <c r="E42" s="19">
        <v>0</v>
      </c>
      <c r="F42" s="10">
        <v>24.95</v>
      </c>
      <c r="G42" s="10" t="e">
        <f>F42*#REF!</f>
        <v>#REF!</v>
      </c>
    </row>
    <row r="43" spans="1:7" s="1" customFormat="1" ht="112.5" hidden="1" customHeight="1" x14ac:dyDescent="0.25">
      <c r="A43" s="5"/>
      <c r="B43" s="9" t="s">
        <v>52</v>
      </c>
      <c r="C43" s="6">
        <v>9002560787095</v>
      </c>
      <c r="D43" s="7" t="s">
        <v>98</v>
      </c>
      <c r="E43" s="19">
        <v>0</v>
      </c>
      <c r="F43" s="10">
        <v>34.950000000000003</v>
      </c>
      <c r="G43" s="10" t="e">
        <f>F43*#REF!</f>
        <v>#REF!</v>
      </c>
    </row>
    <row r="44" spans="1:7" s="1" customFormat="1" ht="112.5" customHeight="1" x14ac:dyDescent="0.25">
      <c r="A44" s="5"/>
      <c r="B44" s="8" t="s">
        <v>5</v>
      </c>
      <c r="C44" s="6">
        <v>9002560787118</v>
      </c>
      <c r="D44" s="7" t="s">
        <v>99</v>
      </c>
      <c r="E44" s="19">
        <v>0</v>
      </c>
      <c r="F44" s="22">
        <v>34.950000000000003</v>
      </c>
      <c r="G44" s="10">
        <f>F44*E44</f>
        <v>0</v>
      </c>
    </row>
    <row r="45" spans="1:7" s="1" customFormat="1" ht="112.5" customHeight="1" x14ac:dyDescent="0.25">
      <c r="A45" s="5"/>
      <c r="B45" s="8" t="s">
        <v>7</v>
      </c>
      <c r="C45" s="6">
        <v>9002560787132</v>
      </c>
      <c r="D45" s="7" t="s">
        <v>100</v>
      </c>
      <c r="E45" s="19">
        <v>0</v>
      </c>
      <c r="F45" s="22">
        <v>34.950000000000003</v>
      </c>
      <c r="G45" s="10">
        <f>F45*E45</f>
        <v>0</v>
      </c>
    </row>
    <row r="46" spans="1:7" s="1" customFormat="1" ht="112.5" customHeight="1" x14ac:dyDescent="0.25">
      <c r="A46" s="5"/>
      <c r="B46" s="8" t="s">
        <v>8</v>
      </c>
      <c r="C46" s="6">
        <v>9002560787156</v>
      </c>
      <c r="D46" s="7" t="s">
        <v>101</v>
      </c>
      <c r="E46" s="19">
        <v>0</v>
      </c>
      <c r="F46" s="22">
        <v>44.95</v>
      </c>
      <c r="G46" s="10">
        <f>F46*E46</f>
        <v>0</v>
      </c>
    </row>
    <row r="47" spans="1:7" s="1" customFormat="1" ht="112.5" customHeight="1" x14ac:dyDescent="0.25">
      <c r="A47" s="5"/>
      <c r="B47" s="8" t="s">
        <v>9</v>
      </c>
      <c r="C47" s="6">
        <v>9002560787194</v>
      </c>
      <c r="D47" s="7" t="s">
        <v>102</v>
      </c>
      <c r="E47" s="19">
        <v>0</v>
      </c>
      <c r="F47" s="22">
        <v>44.95</v>
      </c>
      <c r="G47" s="10">
        <f>F47*E47</f>
        <v>0</v>
      </c>
    </row>
    <row r="48" spans="1:7" s="1" customFormat="1" ht="112.5" customHeight="1" x14ac:dyDescent="0.25">
      <c r="A48" s="5"/>
      <c r="B48" s="8" t="s">
        <v>6</v>
      </c>
      <c r="C48" s="6">
        <v>9002560786715</v>
      </c>
      <c r="D48" s="7" t="s">
        <v>103</v>
      </c>
      <c r="E48" s="19">
        <v>0</v>
      </c>
      <c r="F48" s="22">
        <v>34.950000000000003</v>
      </c>
      <c r="G48" s="10">
        <f>F48*E48</f>
        <v>0</v>
      </c>
    </row>
    <row r="49" spans="1:7" s="1" customFormat="1" ht="112.5" customHeight="1" x14ac:dyDescent="0.25">
      <c r="A49" s="5"/>
      <c r="B49" s="8" t="s">
        <v>46</v>
      </c>
      <c r="C49" s="6">
        <v>9002560779328</v>
      </c>
      <c r="D49" s="7" t="s">
        <v>104</v>
      </c>
      <c r="E49" s="19">
        <v>104</v>
      </c>
      <c r="F49" s="22">
        <v>69.95</v>
      </c>
      <c r="G49" s="10">
        <f>F49*E49</f>
        <v>7274.8</v>
      </c>
    </row>
    <row r="50" spans="1:7" s="1" customFormat="1" ht="112.5" hidden="1" customHeight="1" x14ac:dyDescent="0.25">
      <c r="A50" s="5"/>
      <c r="B50" s="8" t="s">
        <v>47</v>
      </c>
      <c r="C50" s="6">
        <v>9002560779342</v>
      </c>
      <c r="D50" s="7" t="s">
        <v>105</v>
      </c>
      <c r="E50" s="19">
        <v>0</v>
      </c>
      <c r="F50" s="10">
        <v>69.95</v>
      </c>
      <c r="G50" s="10" t="e">
        <f>F50*#REF!</f>
        <v>#REF!</v>
      </c>
    </row>
    <row r="51" spans="1:7" s="1" customFormat="1" ht="112.5" hidden="1" customHeight="1" x14ac:dyDescent="0.25">
      <c r="A51" s="5"/>
      <c r="B51" s="8" t="s">
        <v>45</v>
      </c>
      <c r="C51" s="6">
        <v>9002560779489</v>
      </c>
      <c r="D51" s="7" t="s">
        <v>106</v>
      </c>
      <c r="E51" s="19">
        <v>0</v>
      </c>
      <c r="F51" s="10">
        <v>69.95</v>
      </c>
      <c r="G51" s="10" t="e">
        <f>F51*#REF!</f>
        <v>#REF!</v>
      </c>
    </row>
    <row r="52" spans="1:7" s="1" customFormat="1" ht="112.5" customHeight="1" x14ac:dyDescent="0.25">
      <c r="A52" s="5"/>
      <c r="B52" s="9" t="s">
        <v>53</v>
      </c>
      <c r="C52" s="6">
        <v>9002560782755</v>
      </c>
      <c r="D52" s="7" t="s">
        <v>107</v>
      </c>
      <c r="E52" s="19">
        <v>20</v>
      </c>
      <c r="F52" s="22">
        <v>69.95</v>
      </c>
      <c r="G52" s="10">
        <f>F52*E52</f>
        <v>1399</v>
      </c>
    </row>
    <row r="53" spans="1:7" s="1" customFormat="1" ht="112.5" hidden="1" customHeight="1" x14ac:dyDescent="0.25">
      <c r="A53" s="5"/>
      <c r="B53" s="9" t="s">
        <v>54</v>
      </c>
      <c r="C53" s="6">
        <v>9002560783530</v>
      </c>
      <c r="D53" s="7" t="s">
        <v>108</v>
      </c>
      <c r="E53" s="19">
        <v>0</v>
      </c>
      <c r="F53" s="10">
        <v>74.95</v>
      </c>
      <c r="G53" s="10" t="e">
        <f>F53*#REF!</f>
        <v>#REF!</v>
      </c>
    </row>
    <row r="54" spans="1:7" s="1" customFormat="1" ht="112.5" hidden="1" customHeight="1" x14ac:dyDescent="0.25">
      <c r="A54" s="5"/>
      <c r="B54" s="9" t="s">
        <v>55</v>
      </c>
      <c r="C54" s="6">
        <v>9002560787255</v>
      </c>
      <c r="D54" s="7" t="s">
        <v>109</v>
      </c>
      <c r="E54" s="19">
        <v>0</v>
      </c>
      <c r="F54" s="10">
        <v>59.95</v>
      </c>
      <c r="G54" s="10" t="e">
        <f>F54*#REF!</f>
        <v>#REF!</v>
      </c>
    </row>
    <row r="55" spans="1:7" s="1" customFormat="1" ht="112.5" hidden="1" customHeight="1" x14ac:dyDescent="0.25">
      <c r="A55" s="5"/>
      <c r="B55" s="9" t="s">
        <v>56</v>
      </c>
      <c r="C55" s="6">
        <v>9002560787293</v>
      </c>
      <c r="D55" s="7" t="s">
        <v>110</v>
      </c>
      <c r="E55" s="19">
        <v>0</v>
      </c>
      <c r="F55" s="10">
        <v>59.95</v>
      </c>
      <c r="G55" s="10" t="e">
        <f>F55*#REF!</f>
        <v>#REF!</v>
      </c>
    </row>
    <row r="56" spans="1:7" s="1" customFormat="1" ht="112.5" hidden="1" customHeight="1" x14ac:dyDescent="0.25">
      <c r="A56" s="5"/>
      <c r="B56" s="9" t="s">
        <v>50</v>
      </c>
      <c r="C56" s="6">
        <v>9002560786791</v>
      </c>
      <c r="D56" s="7" t="s">
        <v>111</v>
      </c>
      <c r="E56" s="19">
        <v>0</v>
      </c>
      <c r="F56" s="10">
        <v>89.95</v>
      </c>
      <c r="G56" s="10" t="e">
        <f>F56*#REF!</f>
        <v>#REF!</v>
      </c>
    </row>
    <row r="57" spans="1:7" s="1" customFormat="1" ht="112.5" customHeight="1" x14ac:dyDescent="0.25">
      <c r="A57" s="5"/>
      <c r="B57" s="8" t="s">
        <v>57</v>
      </c>
      <c r="C57" s="6">
        <v>9002560787316</v>
      </c>
      <c r="D57" s="7" t="s">
        <v>112</v>
      </c>
      <c r="E57" s="19">
        <v>65</v>
      </c>
      <c r="F57" s="22">
        <v>69.95</v>
      </c>
      <c r="G57" s="10">
        <f>F57*E57</f>
        <v>4546.75</v>
      </c>
    </row>
    <row r="58" spans="1:7" x14ac:dyDescent="0.3">
      <c r="E58" s="20">
        <f>SUBTOTAL(9,E3:E57)</f>
        <v>3996</v>
      </c>
      <c r="F58" s="23"/>
      <c r="G58" s="11"/>
    </row>
  </sheetData>
  <autoFilter ref="A2:G58">
    <filterColumn colId="4">
      <filters blank="1">
        <filter val="104"/>
        <filter val="107"/>
        <filter val="108"/>
        <filter val="121"/>
        <filter val="122"/>
        <filter val="13"/>
        <filter val="130"/>
        <filter val="143"/>
        <filter val="145"/>
        <filter val="153"/>
        <filter val="155"/>
        <filter val="20"/>
        <filter val="200"/>
        <filter val="244"/>
        <filter val="245"/>
        <filter val="246"/>
        <filter val="254"/>
        <filter val="268"/>
        <filter val="27"/>
        <filter val="29"/>
        <filter val="30"/>
        <filter val="34"/>
        <filter val="46"/>
        <filter val="50"/>
        <filter val="59"/>
        <filter val="61"/>
        <filter val="65"/>
        <filter val="672"/>
        <filter val="68"/>
        <filter val="71"/>
        <filter val="79"/>
        <filter val="84"/>
        <filter val="9"/>
      </filters>
    </filterColumn>
  </autoFilter>
  <pageMargins left="0.70866141732283472" right="0.70866141732283472" top="0.78740157480314965" bottom="0.78740157480314965" header="0.31496062992125984" footer="0.31496062992125984"/>
  <pageSetup paperSize="9" scale="55" fitToHeight="0" orientation="portrait" r:id="rId1"/>
  <headerFooter>
    <oddHeader>&amp;R&amp;G</oddHeader>
    <oddFooter>&amp;C&amp;F&amp;R&amp;P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Eisl UK</vt:lpstr>
      <vt:lpstr>'Eisl UK'!Print_Area</vt:lpstr>
      <vt:lpstr>'Eisl UK'!Print_Titles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2019-08-20T13:14:46Z</dcterms:created>
  <dcterms:modified xsi:type="dcterms:W3CDTF">2019-08-23T09:38:36Z</dcterms:modified>
</cp:coreProperties>
</file>